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<sst xmlns="http://schemas.openxmlformats.org/spreadsheetml/2006/main" count="32" uniqueCount="32">
  <si>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</si>
  <si>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IVH030</t>
  </si>
  <si>
    <t xml:space="preserve">Ud</t>
  </si>
  <si>
    <t xml:space="preserve">Aspirador híbrido.</t>
  </si>
  <si>
    <r>
      <rPr>
        <sz val="8.25"/>
        <color rgb="FF000000"/>
        <rFont val="Arial"/>
        <family val="2"/>
      </rPr>
      <t xml:space="preserve">Suministro e instalación en el extremo exterior del conducto de extracción (boca de expulsión), </t>
    </r>
    <r>
      <rPr>
        <b/>
        <sz val="8.25"/>
        <color rgb="FF000000"/>
        <rFont val="Arial"/>
        <family val="2"/>
      </rPr>
      <t xml:space="preserve">en vivienda unifamiliar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extractor estático mecánico, modelo Sibervent MV2 "SIBER", de 153 mm de diámetro y 415 mm de altura, de 250 m³/h de caudal máximo, 137 W de potencia máxima con motor de alimentación monofásica (230V/50Hz) y 900 r.p.m. de velocidad máxima</t>
    </r>
    <r>
      <rPr>
        <sz val="8.25"/>
        <color rgb="FF000000"/>
        <rFont val="Arial"/>
        <family val="2"/>
      </rPr>
      <t xml:space="preserve">. Incluso </t>
    </r>
    <r>
      <rPr>
        <b/>
        <sz val="8.25"/>
        <color rgb="FF000000"/>
        <rFont val="Arial"/>
        <family val="2"/>
      </rPr>
      <t xml:space="preserve">material de fijación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</si>
  <si>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</si>
  <si>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</si>
  <si>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</si>
  <si>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</si>
  <si>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</si>
  <si>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</si>
  <si>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</si>
  <si>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mt20svi020z</t>
  </si>
  <si>
    <t xml:space="preserve">Ud</t>
  </si>
  <si>
    <t xml:space="preserve">Extractor estático mecánico, modelo Sibervent MV2 "SIBER", de 153 mm de diámetro y 415 mm de altura, de 250 m³/h de caudal máximo, 137 W de potencia máxima con motor de alimentación monofásica (230V/50Hz) y 900 r.p.m. de velocidad máxima.</t>
  </si>
  <si>
    <t xml:space="preserve">mt20sva300</t>
  </si>
  <si>
    <t xml:space="preserve">Ud</t>
  </si>
  <si>
    <t xml:space="preserve">Material de fijación para conductos de ventilación.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</si>
  <si>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</si>
  <si>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</si>
  <si>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</si>
  <si>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</si>
  <si>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</si>
  <si>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</si>
  <si>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</si>
  <si>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</si>
  <si>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</si>
  <si>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</si>
  <si>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</si>
  <si>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</si>
  <si>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98,78€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</si>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</sst>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57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681.520000</v>
      </c>
      <c r="H10" s="11">
        <f ca="1">ROUND(INDIRECT(ADDRESS(ROW()+(0), COLUMN()+(-2), 1))*INDIRECT(ADDRESS(ROW()+(0), COLUMN()+(-1), 1)), 2)</f>
        <v>681.520000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1.000000</v>
      </c>
      <c r="G11" s="13">
        <v>2.730000</v>
      </c>
      <c r="H11" s="13">
        <f ca="1">ROUND(INDIRECT(ADDRESS(ROW()+(0), COLUMN()+(-2), 1))*INDIRECT(ADDRESS(ROW()+(0), COLUMN()+(-1), 1)), 2)</f>
        <v>2.730000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684.250000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0.216000</v>
      </c>
      <c r="G14" s="11">
        <v>18.130000</v>
      </c>
      <c r="H14" s="11">
        <f ca="1">ROUND(INDIRECT(ADDRESS(ROW()+(0), COLUMN()+(-2), 1))*INDIRECT(ADDRESS(ROW()+(0), COLUMN()+(-1), 1)), 2)</f>
        <v>3.920000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0.216000</v>
      </c>
      <c r="G15" s="13">
        <v>16.430000</v>
      </c>
      <c r="H15" s="13">
        <f ca="1">ROUND(INDIRECT(ADDRESS(ROW()+(0), COLUMN()+(-2), 1))*INDIRECT(ADDRESS(ROW()+(0), COLUMN()+(-1), 1)), 2)</f>
        <v>3.550000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7.470000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691.720000</v>
      </c>
      <c r="H18" s="13">
        <f ca="1">ROUND(INDIRECT(ADDRESS(ROW()+(0), COLUMN()+(-2), 1))*INDIRECT(ADDRESS(ROW()+(0), COLUMN()+(-1), 1))/100, 2)</f>
        <v>13.830000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705.550000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