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<sst xmlns="http://schemas.openxmlformats.org/spreadsheetml/2006/main" count="38" uniqueCount="38">
  <si>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</si>
  <si>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</si>
  <si>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</si>
  <si>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</si>
  <si>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b/>
        <sz val="8.25"/>
        <color rgb="FF000000"/>
        <rFont val="Arial"/>
        <family val="2"/>
      </rPr>
      <t xml:space="preserve">Grupo de ventilación higrorregulable de altura reducida compuesto por ventilador centrífugo, con motor para alimentación monofásica a 230 V y 50 Hz de frecuencia, con protección térmica y carcasa exterior de acero galvanizado de 437x345x174 mm, con DIT del Instituto Eduardo Torroja nº 597/13, modelo VMC AMC HIR3V "SIBER", de potencia nominal 45 W, caudal máximo 345 m³/h, con 4 bocas de entrada laterales, 3 para conexión a conductos de extracción de 80 mm de diámetro y 1 para conexión a conducto de extracción de 125 mm de diámetro y boca de salida lateral de 125 mm de diámetro, con variador de velocidad remoto empotrable, modelo RLS 3V-E "SIBER"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elementos de fijación, tubo protector del cableado y cables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</si>
  <si>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</si>
  <si>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</si>
  <si>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</si>
  <si>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</si>
  <si>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</si>
  <si>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</si>
  <si>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</si>
  <si>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mt20svi330c</t>
  </si>
  <si>
    <t xml:space="preserve">Ud</t>
  </si>
  <si>
    <t xml:space="preserve">Grupo de ventilación higrorregulable de altura reducida compuesto por ventilador centrífugo, con motor para alimentación monofásica a 230 V y 50 Hz de frecuencia, con protección térmica y carcasa exterior de acero galvanizado de 437x345x174 mm, con DIT del Instituto Eduardo Torroja nº 597/13, modelo VMC AMC HIR3V "SIBER", de potencia nominal 45 W, caudal máximo 345 m³/h, con 4 bocas de entrada laterales, 3 para conexión a conductos de extracción de 80 mm de diámetro y 1 para conexión a conducto de extracción de 125 mm de diámetro y boca de salida lateral de 125 mm de diámetro, con elementos de fijación.</t>
  </si>
  <si>
    <t xml:space="preserve">mt20svi325h</t>
  </si>
  <si>
    <t xml:space="preserve">Ud</t>
  </si>
  <si>
    <t xml:space="preserve">Variador de velocidad remoto empotrable, modelo RLS 3V-E "SIBER".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</si>
  <si>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</si>
  <si>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</si>
  <si>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</si>
  <si>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</si>
  <si>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</si>
  <si>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ES07Z1-K (AS), siendo su tensión asignada de 450/750 V, reacción al fuego clase Cca-s1b,d1,a1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</si>
  <si>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</si>
  <si>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</si>
  <si>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</si>
  <si>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</si>
  <si>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</si>
  <si>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</si>
  <si>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</si>
  <si>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</si>
  <si>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</si>
  <si>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</si>
  <si>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</si>
  <si>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</si>
  <si>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442,23€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</si>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</sst>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08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230.000000</v>
      </c>
      <c r="H10" s="11">
        <f ca="1">ROUND(INDIRECT(ADDRESS(ROW()+(0), COLUMN()+(-2), 1))*INDIRECT(ADDRESS(ROW()+(0), COLUMN()+(-1), 1)), 2)</f>
        <v>230.000000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61.220000</v>
      </c>
      <c r="H11" s="11">
        <f ca="1">ROUND(INDIRECT(ADDRESS(ROW()+(0), COLUMN()+(-2), 1))*INDIRECT(ADDRESS(ROW()+(0), COLUMN()+(-1), 1)), 2)</f>
        <v>61.220000</v>
      </c>
    </row>
    <row r="12" spans="1:8" ht="66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0.260000</v>
      </c>
      <c r="H12" s="11">
        <f ca="1">ROUND(INDIRECT(ADDRESS(ROW()+(0), COLUMN()+(-2), 1))*INDIRECT(ADDRESS(ROW()+(0), COLUMN()+(-1), 1)), 2)</f>
        <v>0.780000</v>
      </c>
    </row>
    <row r="13" spans="1:8" ht="66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6.000000</v>
      </c>
      <c r="G13" s="13">
        <v>0.410000</v>
      </c>
      <c r="H13" s="13">
        <f ca="1">ROUND(INDIRECT(ADDRESS(ROW()+(0), COLUMN()+(-2), 1))*INDIRECT(ADDRESS(ROW()+(0), COLUMN()+(-1), 1)), 2)</f>
        <v>2.460000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294.460000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0.377000</v>
      </c>
      <c r="G16" s="11">
        <v>18.130000</v>
      </c>
      <c r="H16" s="11">
        <f ca="1">ROUND(INDIRECT(ADDRESS(ROW()+(0), COLUMN()+(-2), 1))*INDIRECT(ADDRESS(ROW()+(0), COLUMN()+(-1), 1)), 2)</f>
        <v>6.840000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0.377000</v>
      </c>
      <c r="G17" s="13">
        <v>16.430000</v>
      </c>
      <c r="H17" s="13">
        <f ca="1">ROUND(INDIRECT(ADDRESS(ROW()+(0), COLUMN()+(-2), 1))*INDIRECT(ADDRESS(ROW()+(0), COLUMN()+(-1), 1)), 2)</f>
        <v>6.190000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13.030000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307.490000</v>
      </c>
      <c r="H20" s="13">
        <f ca="1">ROUND(INDIRECT(ADDRESS(ROW()+(0), COLUMN()+(-2), 1))*INDIRECT(ADDRESS(ROW()+(0), COLUMN()+(-1), 1))/100, 2)</f>
        <v>6.150000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313.640000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